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girard15\Documents\Thèse\Cas d'étude\Mairie\Ateliers\"/>
    </mc:Choice>
  </mc:AlternateContent>
  <xr:revisionPtr revIDLastSave="0" documentId="13_ncr:1_{11C74980-E565-4B31-ACC2-22227D76BB2F}" xr6:coauthVersionLast="47" xr6:coauthVersionMax="47" xr10:uidLastSave="{00000000-0000-0000-0000-000000000000}"/>
  <bookViews>
    <workbookView xWindow="-96" yWindow="-96" windowWidth="23232" windowHeight="12432" activeTab="2" xr2:uid="{00000000-000D-0000-FFFF-FFFF00000000}"/>
  </bookViews>
  <sheets>
    <sheet name="Atelier 1" sheetId="1" r:id="rId1"/>
    <sheet name="Atelier 2" sheetId="2" r:id="rId2"/>
    <sheet name="Atelier 3" sheetId="4" r:id="rId3"/>
    <sheet name="Déba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" l="1"/>
  <c r="D26" i="4" s="1"/>
  <c r="D21" i="4"/>
  <c r="D22" i="4" s="1"/>
  <c r="D23" i="4" s="1"/>
  <c r="D24" i="4" s="1"/>
  <c r="D18" i="4"/>
  <c r="D19" i="4"/>
  <c r="D20" i="4"/>
  <c r="D9" i="4"/>
  <c r="D10" i="4" s="1"/>
  <c r="D11" i="4" s="1"/>
  <c r="D12" i="4" s="1"/>
  <c r="D13" i="4" s="1"/>
  <c r="D14" i="4" s="1"/>
  <c r="D15" i="4" s="1"/>
  <c r="D16" i="4" s="1"/>
  <c r="D17" i="4" s="1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9" i="2"/>
  <c r="D10" i="2" s="1"/>
  <c r="D11" i="2" s="1"/>
  <c r="D12" i="2" s="1"/>
  <c r="D13" i="2" s="1"/>
  <c r="D14" i="2" s="1"/>
  <c r="D9" i="1"/>
  <c r="D10" i="1" s="1"/>
  <c r="D11" i="1" s="1"/>
  <c r="D12" i="1" s="1"/>
  <c r="D13" i="1" s="1"/>
  <c r="D14" i="1" s="1"/>
  <c r="D15" i="1" s="1"/>
  <c r="D16" i="1" s="1"/>
  <c r="D22" i="3" l="1"/>
</calcChain>
</file>

<file path=xl/sharedStrings.xml><?xml version="1.0" encoding="utf-8"?>
<sst xmlns="http://schemas.openxmlformats.org/spreadsheetml/2006/main" count="147" uniqueCount="108">
  <si>
    <t>Phase</t>
  </si>
  <si>
    <t>Temps départ</t>
  </si>
  <si>
    <t>Contenu</t>
  </si>
  <si>
    <t>Durée (min)</t>
  </si>
  <si>
    <r>
      <rPr>
        <sz val="11"/>
        <color theme="1"/>
        <rFont val="Aptos Narrow"/>
        <family val="2"/>
      </rPr>
      <t>É</t>
    </r>
    <r>
      <rPr>
        <sz val="11"/>
        <color theme="1"/>
        <rFont val="Calibri"/>
        <family val="2"/>
      </rPr>
      <t>tape</t>
    </r>
  </si>
  <si>
    <t>Impacts du numérique</t>
  </si>
  <si>
    <t>Comprendre le numérique</t>
  </si>
  <si>
    <t>Impacts environnementaux</t>
  </si>
  <si>
    <t>Dynamique de croissance</t>
  </si>
  <si>
    <t>Vulnérabilité</t>
  </si>
  <si>
    <t>Changer pour nous</t>
  </si>
  <si>
    <t>Questions</t>
  </si>
  <si>
    <t>Restitution de l'enquête</t>
  </si>
  <si>
    <t>Restitution</t>
  </si>
  <si>
    <t>Accueil et cadre</t>
  </si>
  <si>
    <t>Accueil</t>
  </si>
  <si>
    <t xml:space="preserve">Fin : </t>
  </si>
  <si>
    <t>Présentation</t>
  </si>
  <si>
    <t>Sobriété numérique</t>
  </si>
  <si>
    <t>Présentation du plan d'action</t>
  </si>
  <si>
    <t>Les devoirs</t>
  </si>
  <si>
    <t>Déclusion</t>
  </si>
  <si>
    <t>fin</t>
  </si>
  <si>
    <t>Explication et mise en place</t>
  </si>
  <si>
    <t>Phase individuelle</t>
  </si>
  <si>
    <t>Introduction et rappel des objectifs</t>
  </si>
  <si>
    <t>Concrètement (alternatives possibles)</t>
  </si>
  <si>
    <t>Support et matériel</t>
  </si>
  <si>
    <t>Cadre de bienveillance</t>
  </si>
  <si>
    <t>Ressources fertîles</t>
  </si>
  <si>
    <t>Lancement</t>
  </si>
  <si>
    <t>Choix des fonctions</t>
  </si>
  <si>
    <t>Liste fonction + tableau ou grande feuille</t>
  </si>
  <si>
    <t>Rappel du cadre de décision</t>
  </si>
  <si>
    <t>Débat par fonction</t>
  </si>
  <si>
    <t>Fonction 1</t>
  </si>
  <si>
    <t>Fonction 2</t>
  </si>
  <si>
    <t xml:space="preserve">Fonction 3 </t>
  </si>
  <si>
    <t>Fonction 4 ou autre</t>
  </si>
  <si>
    <t>Accueil + météo</t>
  </si>
  <si>
    <t>Protocole mesures + template session 3</t>
  </si>
  <si>
    <t>Protocole débat</t>
  </si>
  <si>
    <t>Remplissage en-tête</t>
  </si>
  <si>
    <t>Protocole de suivi</t>
  </si>
  <si>
    <t>Remplissage protocole</t>
  </si>
  <si>
    <t>Tour de table des ressentis</t>
  </si>
  <si>
    <t>Avec quoi je ressors de ces sessions</t>
  </si>
  <si>
    <t>Pause</t>
  </si>
  <si>
    <t>5 minutes de réflexion personnelle, 15 en groupe</t>
  </si>
  <si>
    <t>Feu d'artifice</t>
  </si>
  <si>
    <t>Fin</t>
  </si>
  <si>
    <t>On se met autour d'une table, chacun-e dit comment il se sent</t>
  </si>
  <si>
    <t>à faire si c'est adapté. Choisir 3-4 cartes à présenter en amont</t>
  </si>
  <si>
    <t>On écrit les fonctions sur un tableau / feuille; Chacun-e à le droit à 4 votes + rajouter des fonctions, on put modifier les votes</t>
  </si>
  <si>
    <t>Guider le débat pour chaque temps avec le protocole</t>
  </si>
  <si>
    <t>Dire que maintenant c'est leur projet : que veulent-ils en faire ? Insister sur le fait que c'est une impulsion, que tout reste à faire, mais que je suis dispo pour l'accompagnment</t>
  </si>
  <si>
    <t>S'il y a plus de 3 objectifs, on tranche par un vote avec des bâtons, et à la fin on demande le consentement (y at-t-il des vetos ?).</t>
  </si>
  <si>
    <t>Réfléchir à des mesures + relire la cartographie si envie</t>
  </si>
  <si>
    <t>Template session 3 + Protocole mesures</t>
  </si>
  <si>
    <t>chacun-e lit à la suite.</t>
  </si>
  <si>
    <t>Phase collective</t>
  </si>
  <si>
    <t>Donner des exemples pour l'élément perturbateur. Une personne peut faire plusieurs partie si pas de groupe de 5 possible. Adaptable de 3 à 5 personnes.</t>
  </si>
  <si>
    <t>On élabore la structure collectivement</t>
  </si>
  <si>
    <t>On met en récit individuellement</t>
  </si>
  <si>
    <t>Fiche imagination</t>
  </si>
  <si>
    <t>Dire qu'il faudra peut-être replanifier une réunion de suivi. Que cette méthode n'est pas la seule possible, mais que c'est une proposition pour politiser le numérique</t>
  </si>
  <si>
    <t>Nom</t>
  </si>
  <si>
    <t>Objectif</t>
  </si>
  <si>
    <t>Durée</t>
  </si>
  <si>
    <t>Matériel</t>
  </si>
  <si>
    <t xml:space="preserve">Faire monter le focus group en connaissances et en compétences sur les enjeux liés au numérique et à ses impacts systémiques </t>
  </si>
  <si>
    <t>2h à 3h</t>
  </si>
  <si>
    <t>Supports des slides (papier A2 ou numérique)</t>
  </si>
  <si>
    <t>Comprenons l'emprise du numérique sur les écosystèmes et les sociétés</t>
  </si>
  <si>
    <t>Pour décider de notre stratégie numérique</t>
  </si>
  <si>
    <t>Décrivons nos attachements</t>
  </si>
  <si>
    <t>Découvrons notre puissance d'agir</t>
  </si>
  <si>
    <t>Grille d'indicateur d'impact + Boussole (exemple rempli + vierge), feuilles, post-it, crayons</t>
  </si>
  <si>
    <t>Impacts systémiques</t>
  </si>
  <si>
    <t>Présentation de la grille critériée et choix de l'outil à évaluer</t>
  </si>
  <si>
    <t>Travail pour établir le score d'impact systémique de leur outil</t>
  </si>
  <si>
    <t>Boussole des dépendances</t>
  </si>
  <si>
    <t>Explication du fonctionnement de la boussole</t>
  </si>
  <si>
    <t>Réalisation de la boussole par les participants (cas avec et sans l'outil numérique)</t>
  </si>
  <si>
    <t>Identification des alliés et des opposants au renoncement, et des moyens d'action possibles</t>
  </si>
  <si>
    <t>1h30</t>
  </si>
  <si>
    <t>Grille</t>
  </si>
  <si>
    <t>Boussole exemple + vierge</t>
  </si>
  <si>
    <t>Feuilles</t>
  </si>
  <si>
    <t>Permettre aux focus de s'approprier l'enquête sur les attachements au numérique et commencer la réflexion sur les moyens d'action</t>
  </si>
  <si>
    <t>Tisser les contours de la stratégie numérique à établir</t>
  </si>
  <si>
    <t>Notes</t>
  </si>
  <si>
    <t>Qu'est-ce qui me fait peur ?</t>
  </si>
  <si>
    <t>Qu'est-ce qui me rend triste ?</t>
  </si>
  <si>
    <t xml:space="preserve">Réflexion personnelle + collective : Qu'est-ce qui me fait peur avec le numérique à la mairie ? Quel est le pire qui pourrait arriver ? </t>
  </si>
  <si>
    <t>Réflexion personnelle + collective : Avec qui je m'allie pour éviter cela ? Donc à qui doit s'adresser la stratégie ?</t>
  </si>
  <si>
    <t>Qu'est-ce qui me rend en colère ?</t>
  </si>
  <si>
    <t xml:space="preserve">Réflexion personnelle + collective : Qu'est-ce qui me rend triste avec le numérique à la mairie? D'où vient mon impuissance ? </t>
  </si>
  <si>
    <t>Réflexion personnelle + collective : Quelle puissance je peux avoir ? Définir les modalité de mise en place des mesures</t>
  </si>
  <si>
    <t xml:space="preserve">Réflexion personnelle + collective : Qu'est-ce qui me rend en colère avec le numérique ? Qu'est-ce que j'ai envie de dire ? A qui ? </t>
  </si>
  <si>
    <t>Réflexion personnelle + collective : Objectifs de la stratégie</t>
  </si>
  <si>
    <t>Feuilles + crayon</t>
  </si>
  <si>
    <t>Changer de places entre chaque temps</t>
  </si>
  <si>
    <t xml:space="preserve">Atelier sur les imaginaires : Qu'est-ce qui me donne de l'espoir ? </t>
  </si>
  <si>
    <t>2h30</t>
  </si>
  <si>
    <t>Définir une stratégie numérique pour l'organisation</t>
  </si>
  <si>
    <t>3h</t>
  </si>
  <si>
    <t>PPT session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</si>
</sst>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wrapText="1"/>
    </xf>
    <xf numFmtId="20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20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workbookViewId="0">
      <selection activeCell="H9" sqref="H9"/>
    </sheetView>
  </sheetViews>
  <sheetFormatPr baseColWidth="10" defaultColWidth="8.83984375" defaultRowHeight="14.4" x14ac:dyDescent="0.55000000000000004"/>
  <cols>
    <col min="1" max="2" width="17.83984375" customWidth="1"/>
    <col min="3" max="3" width="12.578125" customWidth="1"/>
    <col min="4" max="4" width="12.9453125" customWidth="1"/>
  </cols>
  <sheetData>
    <row r="1" spans="1:4" x14ac:dyDescent="0.55000000000000004">
      <c r="A1" s="8" t="s">
        <v>66</v>
      </c>
      <c r="B1" t="s">
        <v>73</v>
      </c>
    </row>
    <row r="2" spans="1:4" x14ac:dyDescent="0.55000000000000004">
      <c r="A2" s="8" t="s">
        <v>67</v>
      </c>
      <c r="B2" t="s">
        <v>70</v>
      </c>
    </row>
    <row r="3" spans="1:4" x14ac:dyDescent="0.55000000000000004">
      <c r="A3" s="8" t="s">
        <v>68</v>
      </c>
      <c r="B3" t="s">
        <v>71</v>
      </c>
    </row>
    <row r="4" spans="1:4" x14ac:dyDescent="0.55000000000000004">
      <c r="A4" s="8" t="s">
        <v>69</v>
      </c>
      <c r="B4" t="s">
        <v>72</v>
      </c>
    </row>
    <row r="6" spans="1:4" x14ac:dyDescent="0.55000000000000004">
      <c r="A6" s="1" t="s">
        <v>0</v>
      </c>
      <c r="B6" s="2" t="s">
        <v>4</v>
      </c>
      <c r="C6" s="1" t="s">
        <v>3</v>
      </c>
      <c r="D6" s="1" t="s">
        <v>1</v>
      </c>
    </row>
    <row r="8" spans="1:4" s="3" customFormat="1" ht="28.8" x14ac:dyDescent="0.55000000000000004">
      <c r="A8" s="7" t="s">
        <v>5</v>
      </c>
      <c r="B8" s="3" t="s">
        <v>6</v>
      </c>
      <c r="C8" s="4">
        <v>1.1111111111111112E-2</v>
      </c>
      <c r="D8" s="4">
        <v>0</v>
      </c>
    </row>
    <row r="9" spans="1:4" s="3" customFormat="1" ht="28.8" x14ac:dyDescent="0.55000000000000004">
      <c r="A9" s="7"/>
      <c r="B9" s="3" t="s">
        <v>7</v>
      </c>
      <c r="C9" s="4">
        <v>1.2500000000000001E-2</v>
      </c>
      <c r="D9" s="4">
        <f>D8+C8</f>
        <v>1.1111111111111112E-2</v>
      </c>
    </row>
    <row r="10" spans="1:4" s="3" customFormat="1" ht="28.8" x14ac:dyDescent="0.55000000000000004">
      <c r="A10" s="7"/>
      <c r="B10" s="3" t="s">
        <v>8</v>
      </c>
      <c r="C10" s="4">
        <v>1.2500000000000001E-2</v>
      </c>
      <c r="D10" s="4">
        <f>D9+C9</f>
        <v>2.361111111111111E-2</v>
      </c>
    </row>
    <row r="11" spans="1:4" s="3" customFormat="1" x14ac:dyDescent="0.55000000000000004">
      <c r="A11" s="7"/>
      <c r="B11" s="3" t="s">
        <v>9</v>
      </c>
      <c r="C11" s="4">
        <v>9.7222222222222224E-3</v>
      </c>
      <c r="D11" s="4">
        <f t="shared" ref="D11:D16" si="0">D10+C10</f>
        <v>3.6111111111111108E-2</v>
      </c>
    </row>
    <row r="12" spans="1:4" s="3" customFormat="1" x14ac:dyDescent="0.55000000000000004">
      <c r="A12" s="7"/>
      <c r="B12" s="3" t="s">
        <v>10</v>
      </c>
      <c r="C12" s="4">
        <v>5.5555555555555558E-3</v>
      </c>
      <c r="D12" s="4">
        <f t="shared" si="0"/>
        <v>4.583333333333333E-2</v>
      </c>
    </row>
    <row r="13" spans="1:4" s="3" customFormat="1" x14ac:dyDescent="0.55000000000000004">
      <c r="A13" s="7"/>
      <c r="B13" s="3" t="s">
        <v>11</v>
      </c>
      <c r="C13" s="4">
        <v>1.3888888888888888E-2</v>
      </c>
      <c r="D13" s="4">
        <f t="shared" si="0"/>
        <v>5.1388888888888887E-2</v>
      </c>
    </row>
    <row r="14" spans="1:4" s="3" customFormat="1" ht="28.8" customHeight="1" x14ac:dyDescent="0.55000000000000004">
      <c r="A14" s="7" t="s">
        <v>12</v>
      </c>
      <c r="B14" s="3" t="s">
        <v>13</v>
      </c>
      <c r="C14" s="4">
        <v>1.3888888888888888E-2</v>
      </c>
      <c r="D14" s="4">
        <f t="shared" si="0"/>
        <v>6.5277777777777768E-2</v>
      </c>
    </row>
    <row r="15" spans="1:4" s="3" customFormat="1" x14ac:dyDescent="0.55000000000000004">
      <c r="A15" s="7"/>
      <c r="B15" s="3" t="s">
        <v>11</v>
      </c>
      <c r="C15" s="4">
        <v>6.9444444444444441E-3</v>
      </c>
      <c r="D15" s="4">
        <f t="shared" si="0"/>
        <v>7.9166666666666663E-2</v>
      </c>
    </row>
    <row r="16" spans="1:4" s="3" customFormat="1" x14ac:dyDescent="0.55000000000000004">
      <c r="C16" s="3" t="s">
        <v>16</v>
      </c>
      <c r="D16" s="4">
        <f t="shared" si="0"/>
        <v>8.611111111111111E-2</v>
      </c>
    </row>
    <row r="17" s="3" customFormat="1" x14ac:dyDescent="0.55000000000000004"/>
    <row r="18" s="3" customFormat="1" x14ac:dyDescent="0.55000000000000004"/>
    <row r="19" s="3" customFormat="1" x14ac:dyDescent="0.55000000000000004"/>
    <row r="20" s="3" customFormat="1" x14ac:dyDescent="0.55000000000000004"/>
    <row r="21" s="3" customFormat="1" x14ac:dyDescent="0.55000000000000004"/>
    <row r="22" s="3" customFormat="1" x14ac:dyDescent="0.55000000000000004"/>
    <row r="23" s="3" customFormat="1" x14ac:dyDescent="0.55000000000000004"/>
    <row r="24" s="3" customFormat="1" x14ac:dyDescent="0.55000000000000004"/>
    <row r="25" s="3" customFormat="1" x14ac:dyDescent="0.55000000000000004"/>
    <row r="26" s="3" customFormat="1" x14ac:dyDescent="0.55000000000000004"/>
    <row r="27" s="3" customFormat="1" x14ac:dyDescent="0.55000000000000004"/>
  </sheetData>
  <mergeCells count="2">
    <mergeCell ref="A14:A15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E850-38AD-49CB-B0C7-1FE637356D72}">
  <dimension ref="A1:E25"/>
  <sheetViews>
    <sheetView zoomScale="83" zoomScaleNormal="70" workbookViewId="0">
      <selection activeCell="B3" sqref="B3"/>
    </sheetView>
  </sheetViews>
  <sheetFormatPr baseColWidth="10" defaultRowHeight="14.4" x14ac:dyDescent="0.55000000000000004"/>
  <cols>
    <col min="1" max="1" width="14.9453125" customWidth="1"/>
    <col min="2" max="2" width="25.15625" customWidth="1"/>
    <col min="4" max="4" width="12.68359375" customWidth="1"/>
    <col min="5" max="5" width="18.1015625" customWidth="1"/>
  </cols>
  <sheetData>
    <row r="1" spans="1:5" x14ac:dyDescent="0.55000000000000004">
      <c r="A1" s="8" t="s">
        <v>66</v>
      </c>
      <c r="B1" t="s">
        <v>75</v>
      </c>
    </row>
    <row r="2" spans="1:5" x14ac:dyDescent="0.55000000000000004">
      <c r="A2" s="8" t="s">
        <v>67</v>
      </c>
      <c r="B2" t="s">
        <v>89</v>
      </c>
    </row>
    <row r="3" spans="1:5" x14ac:dyDescent="0.55000000000000004">
      <c r="A3" s="8" t="s">
        <v>68</v>
      </c>
      <c r="B3" t="s">
        <v>85</v>
      </c>
    </row>
    <row r="4" spans="1:5" x14ac:dyDescent="0.55000000000000004">
      <c r="A4" s="8" t="s">
        <v>69</v>
      </c>
      <c r="B4" t="s">
        <v>77</v>
      </c>
    </row>
    <row r="6" spans="1:5" x14ac:dyDescent="0.55000000000000004">
      <c r="A6" s="1" t="s">
        <v>0</v>
      </c>
      <c r="B6" s="2" t="s">
        <v>4</v>
      </c>
      <c r="C6" s="1" t="s">
        <v>3</v>
      </c>
      <c r="D6" s="1" t="s">
        <v>1</v>
      </c>
      <c r="E6" s="1" t="s">
        <v>27</v>
      </c>
    </row>
    <row r="8" spans="1:5" s="3" customFormat="1" x14ac:dyDescent="0.55000000000000004">
      <c r="A8" s="5" t="s">
        <v>14</v>
      </c>
      <c r="B8" s="3" t="s">
        <v>15</v>
      </c>
      <c r="C8" s="4">
        <v>1.3888888888888889E-3</v>
      </c>
      <c r="D8" s="4">
        <v>0</v>
      </c>
    </row>
    <row r="9" spans="1:5" s="3" customFormat="1" ht="28.8" x14ac:dyDescent="0.55000000000000004">
      <c r="A9" s="5"/>
      <c r="B9" s="3" t="s">
        <v>25</v>
      </c>
      <c r="C9" s="4">
        <v>2.0833333333333333E-3</v>
      </c>
      <c r="D9" s="4">
        <f>D8+C8</f>
        <v>1.3888888888888889E-3</v>
      </c>
    </row>
    <row r="10" spans="1:5" s="3" customFormat="1" ht="43.2" x14ac:dyDescent="0.55000000000000004">
      <c r="A10" s="5" t="s">
        <v>78</v>
      </c>
      <c r="B10" s="3" t="s">
        <v>79</v>
      </c>
      <c r="C10" s="4">
        <v>6.9444444444444441E-3</v>
      </c>
      <c r="D10" s="4">
        <f t="shared" ref="D10:D14" si="0">D9+C9</f>
        <v>3.472222222222222E-3</v>
      </c>
      <c r="E10" s="3" t="s">
        <v>86</v>
      </c>
    </row>
    <row r="11" spans="1:5" s="3" customFormat="1" ht="43.2" x14ac:dyDescent="0.55000000000000004">
      <c r="A11" s="5"/>
      <c r="B11" s="3" t="s">
        <v>80</v>
      </c>
      <c r="C11" s="4">
        <v>2.0833333333333332E-2</v>
      </c>
      <c r="D11" s="4">
        <f t="shared" si="0"/>
        <v>1.0416666666666666E-2</v>
      </c>
    </row>
    <row r="12" spans="1:5" s="3" customFormat="1" ht="28.8" x14ac:dyDescent="0.55000000000000004">
      <c r="A12" s="5" t="s">
        <v>81</v>
      </c>
      <c r="B12" s="3" t="s">
        <v>82</v>
      </c>
      <c r="C12" s="4">
        <v>6.9444444444444441E-3</v>
      </c>
      <c r="D12" s="4">
        <f t="shared" si="0"/>
        <v>3.125E-2</v>
      </c>
      <c r="E12" s="3" t="s">
        <v>87</v>
      </c>
    </row>
    <row r="13" spans="1:5" s="3" customFormat="1" ht="43.2" x14ac:dyDescent="0.55000000000000004">
      <c r="A13" s="5"/>
      <c r="B13" s="3" t="s">
        <v>83</v>
      </c>
      <c r="C13" s="4">
        <v>1.7361111111111112E-2</v>
      </c>
      <c r="D13" s="4">
        <f t="shared" si="0"/>
        <v>3.8194444444444448E-2</v>
      </c>
    </row>
    <row r="14" spans="1:5" s="3" customFormat="1" ht="43.2" x14ac:dyDescent="0.55000000000000004">
      <c r="A14" s="5"/>
      <c r="B14" s="3" t="s">
        <v>84</v>
      </c>
      <c r="C14" s="4">
        <v>6.9444444444444441E-3</v>
      </c>
      <c r="D14" s="4">
        <f t="shared" si="0"/>
        <v>5.5555555555555559E-2</v>
      </c>
      <c r="E14" s="3" t="s">
        <v>88</v>
      </c>
    </row>
    <row r="15" spans="1:5" s="3" customFormat="1" x14ac:dyDescent="0.55000000000000004">
      <c r="A15" s="5"/>
      <c r="C15" s="4"/>
      <c r="D15" s="4"/>
    </row>
    <row r="16" spans="1:5" s="3" customFormat="1" x14ac:dyDescent="0.55000000000000004">
      <c r="A16" s="5"/>
      <c r="C16" s="4"/>
      <c r="D16" s="4"/>
    </row>
    <row r="17" spans="1:4" s="3" customFormat="1" x14ac:dyDescent="0.55000000000000004">
      <c r="A17" s="5"/>
      <c r="C17" s="4"/>
      <c r="D17" s="4"/>
    </row>
    <row r="18" spans="1:4" s="3" customFormat="1" x14ac:dyDescent="0.55000000000000004">
      <c r="A18" s="5"/>
      <c r="C18" s="4"/>
      <c r="D18" s="4"/>
    </row>
    <row r="19" spans="1:4" s="3" customFormat="1" ht="28.8" customHeight="1" x14ac:dyDescent="0.55000000000000004">
      <c r="A19" s="5"/>
      <c r="C19" s="4"/>
      <c r="D19" s="4"/>
    </row>
    <row r="20" spans="1:4" s="3" customFormat="1" x14ac:dyDescent="0.55000000000000004">
      <c r="A20" s="5"/>
      <c r="C20" s="4"/>
      <c r="D20" s="4"/>
    </row>
    <row r="21" spans="1:4" s="3" customFormat="1" x14ac:dyDescent="0.55000000000000004">
      <c r="A21" s="5"/>
      <c r="C21" s="4"/>
      <c r="D21" s="4"/>
    </row>
    <row r="22" spans="1:4" s="3" customFormat="1" x14ac:dyDescent="0.55000000000000004">
      <c r="A22" s="5"/>
      <c r="C22" s="4"/>
      <c r="D22" s="4"/>
    </row>
    <row r="23" spans="1:4" s="3" customFormat="1" x14ac:dyDescent="0.55000000000000004">
      <c r="A23" s="5"/>
      <c r="C23" s="4"/>
      <c r="D23" s="4"/>
    </row>
    <row r="24" spans="1:4" x14ac:dyDescent="0.55000000000000004">
      <c r="A24" s="5"/>
      <c r="C24" s="4"/>
      <c r="D24" s="4"/>
    </row>
    <row r="25" spans="1:4" x14ac:dyDescent="0.55000000000000004">
      <c r="D2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CA40-8F8C-4CC9-A13B-8B9717A3065C}">
  <dimension ref="A1:F43"/>
  <sheetViews>
    <sheetView tabSelected="1" topLeftCell="A17" zoomScale="91" zoomScaleNormal="70" workbookViewId="0">
      <selection activeCell="G23" sqref="G23"/>
    </sheetView>
  </sheetViews>
  <sheetFormatPr baseColWidth="10" defaultRowHeight="14.4" x14ac:dyDescent="0.55000000000000004"/>
  <cols>
    <col min="1" max="1" width="14.9453125" customWidth="1"/>
    <col min="2" max="2" width="30.3125" customWidth="1"/>
    <col min="4" max="4" width="12.68359375" customWidth="1"/>
    <col min="5" max="5" width="24.83984375" customWidth="1"/>
    <col min="6" max="6" width="18.1015625" customWidth="1"/>
  </cols>
  <sheetData>
    <row r="1" spans="1:6" x14ac:dyDescent="0.55000000000000004">
      <c r="A1" s="8" t="s">
        <v>66</v>
      </c>
      <c r="B1" t="s">
        <v>76</v>
      </c>
    </row>
    <row r="2" spans="1:6" x14ac:dyDescent="0.55000000000000004">
      <c r="A2" s="8" t="s">
        <v>67</v>
      </c>
      <c r="B2" t="s">
        <v>90</v>
      </c>
    </row>
    <row r="3" spans="1:6" x14ac:dyDescent="0.55000000000000004">
      <c r="A3" s="8" t="s">
        <v>68</v>
      </c>
      <c r="B3" t="s">
        <v>104</v>
      </c>
    </row>
    <row r="4" spans="1:6" x14ac:dyDescent="0.55000000000000004">
      <c r="A4" s="8" t="s">
        <v>69</v>
      </c>
    </row>
    <row r="6" spans="1:6" x14ac:dyDescent="0.55000000000000004">
      <c r="A6" s="1" t="s">
        <v>0</v>
      </c>
      <c r="B6" s="2" t="s">
        <v>4</v>
      </c>
      <c r="C6" s="1" t="s">
        <v>3</v>
      </c>
      <c r="D6" s="1" t="s">
        <v>1</v>
      </c>
      <c r="E6" s="1" t="s">
        <v>91</v>
      </c>
      <c r="F6" s="1" t="s">
        <v>27</v>
      </c>
    </row>
    <row r="8" spans="1:6" s="3" customFormat="1" x14ac:dyDescent="0.55000000000000004">
      <c r="A8" s="5" t="s">
        <v>14</v>
      </c>
      <c r="B8" s="3" t="s">
        <v>15</v>
      </c>
      <c r="C8" s="4">
        <v>1.3888888888888889E-3</v>
      </c>
      <c r="D8" s="4">
        <v>0</v>
      </c>
    </row>
    <row r="9" spans="1:6" s="3" customFormat="1" x14ac:dyDescent="0.55000000000000004">
      <c r="A9" s="5"/>
      <c r="B9" s="3" t="s">
        <v>25</v>
      </c>
      <c r="C9" s="4">
        <v>2.0833333333333333E-3</v>
      </c>
      <c r="D9" s="4">
        <f>D8+C8</f>
        <v>1.3888888888888889E-3</v>
      </c>
      <c r="F9" s="3" t="s">
        <v>107</v>
      </c>
    </row>
    <row r="10" spans="1:6" s="3" customFormat="1" ht="43.2" x14ac:dyDescent="0.55000000000000004">
      <c r="A10" s="5"/>
      <c r="B10" s="3" t="s">
        <v>28</v>
      </c>
      <c r="C10" s="4">
        <v>3.472222222222222E-3</v>
      </c>
      <c r="D10" s="4">
        <f t="shared" ref="D10:D26" si="0">D9+C9</f>
        <v>3.472222222222222E-3</v>
      </c>
      <c r="E10" s="3" t="s">
        <v>52</v>
      </c>
      <c r="F10" s="3" t="s">
        <v>29</v>
      </c>
    </row>
    <row r="11" spans="1:6" s="3" customFormat="1" ht="28.8" customHeight="1" x14ac:dyDescent="0.55000000000000004">
      <c r="A11" s="5" t="s">
        <v>19</v>
      </c>
      <c r="C11" s="4">
        <v>6.9444444444444441E-3</v>
      </c>
      <c r="D11" s="4">
        <f t="shared" si="0"/>
        <v>6.9444444444444441E-3</v>
      </c>
      <c r="F11" s="3" t="s">
        <v>58</v>
      </c>
    </row>
    <row r="12" spans="1:6" s="3" customFormat="1" ht="57.6" x14ac:dyDescent="0.55000000000000004">
      <c r="A12" s="5" t="s">
        <v>92</v>
      </c>
      <c r="B12" s="3" t="s">
        <v>94</v>
      </c>
      <c r="C12" s="4">
        <v>6.9444444444444441E-3</v>
      </c>
      <c r="D12" s="4">
        <f t="shared" si="0"/>
        <v>1.3888888888888888E-2</v>
      </c>
      <c r="F12" s="3" t="s">
        <v>101</v>
      </c>
    </row>
    <row r="13" spans="1:6" ht="57.6" x14ac:dyDescent="0.55000000000000004">
      <c r="B13" s="3" t="s">
        <v>95</v>
      </c>
      <c r="C13" s="4">
        <v>6.9444444444444441E-3</v>
      </c>
      <c r="D13" s="4">
        <f t="shared" si="0"/>
        <v>2.0833333333333332E-2</v>
      </c>
    </row>
    <row r="14" spans="1:6" ht="28.8" x14ac:dyDescent="0.55000000000000004">
      <c r="A14" s="5" t="s">
        <v>93</v>
      </c>
      <c r="B14" t="s">
        <v>97</v>
      </c>
      <c r="C14" s="6">
        <v>6.9444444444444441E-3</v>
      </c>
      <c r="D14" s="4">
        <f t="shared" si="0"/>
        <v>2.7777777777777776E-2</v>
      </c>
      <c r="E14" t="s">
        <v>102</v>
      </c>
    </row>
    <row r="15" spans="1:6" ht="57.6" x14ac:dyDescent="0.55000000000000004">
      <c r="B15" s="3" t="s">
        <v>98</v>
      </c>
      <c r="C15" s="6">
        <v>6.9444444444444441E-3</v>
      </c>
      <c r="D15" s="4">
        <f t="shared" si="0"/>
        <v>3.4722222222222224E-2</v>
      </c>
    </row>
    <row r="16" spans="1:6" ht="28.8" x14ac:dyDescent="0.55000000000000004">
      <c r="A16" s="5" t="s">
        <v>96</v>
      </c>
      <c r="B16" t="s">
        <v>99</v>
      </c>
      <c r="C16" s="6">
        <v>3.472222222222222E-3</v>
      </c>
      <c r="D16" s="4">
        <f t="shared" si="0"/>
        <v>4.1666666666666671E-2</v>
      </c>
    </row>
    <row r="17" spans="1:6" ht="72" x14ac:dyDescent="0.55000000000000004">
      <c r="B17" s="3" t="s">
        <v>100</v>
      </c>
      <c r="C17" s="4">
        <v>6.9444444444444441E-3</v>
      </c>
      <c r="D17" s="4">
        <f t="shared" si="0"/>
        <v>4.5138888888888895E-2</v>
      </c>
      <c r="E17" s="3" t="s">
        <v>56</v>
      </c>
      <c r="F17" s="3"/>
    </row>
    <row r="18" spans="1:6" s="3" customFormat="1" x14ac:dyDescent="0.55000000000000004">
      <c r="A18" s="5" t="s">
        <v>17</v>
      </c>
      <c r="B18" s="3" t="s">
        <v>18</v>
      </c>
      <c r="C18" s="4">
        <v>3.472222222222222E-3</v>
      </c>
      <c r="D18" s="4">
        <f t="shared" si="0"/>
        <v>5.2083333333333343E-2</v>
      </c>
      <c r="F18" s="3" t="s">
        <v>107</v>
      </c>
    </row>
    <row r="19" spans="1:6" s="3" customFormat="1" ht="28.8" x14ac:dyDescent="0.55000000000000004">
      <c r="A19" s="5"/>
      <c r="B19" s="3" t="s">
        <v>26</v>
      </c>
      <c r="C19" s="4">
        <v>1.0416666666666666E-2</v>
      </c>
      <c r="D19" s="4">
        <f t="shared" si="0"/>
        <v>5.5555555555555566E-2</v>
      </c>
    </row>
    <row r="20" spans="1:6" s="3" customFormat="1" x14ac:dyDescent="0.55000000000000004">
      <c r="A20" s="5"/>
      <c r="B20" s="3" t="s">
        <v>11</v>
      </c>
      <c r="C20" s="4">
        <v>3.472222222222222E-3</v>
      </c>
      <c r="D20" s="4">
        <f t="shared" si="0"/>
        <v>6.5972222222222238E-2</v>
      </c>
    </row>
    <row r="21" spans="1:6" ht="86.4" x14ac:dyDescent="0.55000000000000004">
      <c r="A21" s="3" t="s">
        <v>103</v>
      </c>
      <c r="B21" s="3" t="s">
        <v>23</v>
      </c>
      <c r="C21" s="4">
        <v>3.472222222222222E-3</v>
      </c>
      <c r="D21" s="4">
        <f t="shared" si="0"/>
        <v>6.9444444444444461E-2</v>
      </c>
      <c r="E21" s="3" t="s">
        <v>61</v>
      </c>
      <c r="F21" s="3" t="s">
        <v>64</v>
      </c>
    </row>
    <row r="22" spans="1:6" ht="28.8" x14ac:dyDescent="0.55000000000000004">
      <c r="B22" s="3" t="s">
        <v>60</v>
      </c>
      <c r="C22" s="4">
        <v>6.9444444444444441E-3</v>
      </c>
      <c r="D22" s="4">
        <f t="shared" si="0"/>
        <v>7.2916666666666685E-2</v>
      </c>
      <c r="E22" s="3" t="s">
        <v>62</v>
      </c>
      <c r="F22" s="3"/>
    </row>
    <row r="23" spans="1:6" ht="28.8" x14ac:dyDescent="0.55000000000000004">
      <c r="B23" s="3" t="s">
        <v>24</v>
      </c>
      <c r="C23" s="4">
        <v>1.0416666666666666E-2</v>
      </c>
      <c r="D23" s="4">
        <f t="shared" si="0"/>
        <v>7.9861111111111133E-2</v>
      </c>
      <c r="E23" s="3" t="s">
        <v>63</v>
      </c>
      <c r="F23" s="3"/>
    </row>
    <row r="24" spans="1:6" x14ac:dyDescent="0.55000000000000004">
      <c r="B24" s="3" t="s">
        <v>13</v>
      </c>
      <c r="C24" s="4">
        <v>6.9444444444444441E-3</v>
      </c>
      <c r="D24" s="4">
        <f t="shared" si="0"/>
        <v>9.0277777777777804E-2</v>
      </c>
      <c r="E24" s="3" t="s">
        <v>59</v>
      </c>
      <c r="F24" s="3"/>
    </row>
    <row r="25" spans="1:6" ht="28.8" x14ac:dyDescent="0.55000000000000004">
      <c r="A25" s="5" t="s">
        <v>21</v>
      </c>
      <c r="B25" t="s">
        <v>20</v>
      </c>
      <c r="C25" s="4">
        <v>3.472222222222222E-3</v>
      </c>
      <c r="D25" s="4">
        <f t="shared" si="0"/>
        <v>9.7222222222222252E-2</v>
      </c>
      <c r="E25" s="3" t="s">
        <v>57</v>
      </c>
    </row>
    <row r="26" spans="1:6" x14ac:dyDescent="0.55000000000000004">
      <c r="C26" t="s">
        <v>22</v>
      </c>
      <c r="D26" s="4">
        <f t="shared" si="0"/>
        <v>0.10069444444444448</v>
      </c>
      <c r="E26" s="3"/>
    </row>
    <row r="31" spans="1:6" s="3" customFormat="1" x14ac:dyDescent="0.55000000000000004">
      <c r="A31" s="5"/>
      <c r="C31" s="4"/>
      <c r="D31" s="4"/>
    </row>
    <row r="32" spans="1:6" s="3" customFormat="1" x14ac:dyDescent="0.55000000000000004">
      <c r="A32" s="5"/>
    </row>
    <row r="33" spans="1:5" s="3" customFormat="1" x14ac:dyDescent="0.55000000000000004">
      <c r="A33" s="5"/>
    </row>
    <row r="34" spans="1:5" s="3" customFormat="1" x14ac:dyDescent="0.55000000000000004">
      <c r="A34" s="5"/>
    </row>
    <row r="35" spans="1:5" s="3" customFormat="1" x14ac:dyDescent="0.55000000000000004">
      <c r="A35" s="5"/>
    </row>
    <row r="36" spans="1:5" s="3" customFormat="1" x14ac:dyDescent="0.55000000000000004">
      <c r="A36" s="5"/>
      <c r="C36" s="4"/>
      <c r="D36" s="4"/>
    </row>
    <row r="37" spans="1:5" s="3" customFormat="1" ht="28.8" customHeight="1" x14ac:dyDescent="0.55000000000000004">
      <c r="A37" s="5"/>
      <c r="C37" s="4"/>
      <c r="D37" s="4"/>
    </row>
    <row r="38" spans="1:5" s="3" customFormat="1" x14ac:dyDescent="0.55000000000000004">
      <c r="A38" s="5"/>
      <c r="C38" s="4"/>
      <c r="D38" s="4"/>
    </row>
    <row r="39" spans="1:5" s="3" customFormat="1" x14ac:dyDescent="0.55000000000000004">
      <c r="A39" s="5"/>
      <c r="C39" s="4"/>
      <c r="D39" s="4"/>
    </row>
    <row r="40" spans="1:5" s="3" customFormat="1" x14ac:dyDescent="0.55000000000000004">
      <c r="A40" s="5"/>
      <c r="C40" s="4"/>
      <c r="D40" s="4"/>
    </row>
    <row r="41" spans="1:5" s="3" customFormat="1" x14ac:dyDescent="0.55000000000000004">
      <c r="A41" s="5"/>
      <c r="C41" s="4"/>
      <c r="D41" s="4"/>
    </row>
    <row r="42" spans="1:5" x14ac:dyDescent="0.55000000000000004">
      <c r="A42" s="5"/>
      <c r="C42" s="4"/>
      <c r="D42" s="4"/>
      <c r="E42" s="3"/>
    </row>
    <row r="43" spans="1:5" x14ac:dyDescent="0.55000000000000004">
      <c r="D43" s="4"/>
      <c r="E4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78A2-AE5D-4C85-98B9-170C6F91C44E}">
  <dimension ref="A1:F22"/>
  <sheetViews>
    <sheetView workbookViewId="0">
      <selection activeCell="B4" sqref="B4"/>
    </sheetView>
  </sheetViews>
  <sheetFormatPr baseColWidth="10" defaultRowHeight="14.4" x14ac:dyDescent="0.55000000000000004"/>
  <cols>
    <col min="5" max="5" width="39.20703125" bestFit="1" customWidth="1"/>
    <col min="6" max="6" width="17.15625" customWidth="1"/>
  </cols>
  <sheetData>
    <row r="1" spans="1:6" x14ac:dyDescent="0.55000000000000004">
      <c r="A1" s="8" t="s">
        <v>66</v>
      </c>
      <c r="B1" t="s">
        <v>74</v>
      </c>
    </row>
    <row r="2" spans="1:6" x14ac:dyDescent="0.55000000000000004">
      <c r="A2" s="8" t="s">
        <v>67</v>
      </c>
      <c r="B2" t="s">
        <v>105</v>
      </c>
    </row>
    <row r="3" spans="1:6" x14ac:dyDescent="0.55000000000000004">
      <c r="A3" s="8" t="s">
        <v>68</v>
      </c>
      <c r="B3" t="s">
        <v>106</v>
      </c>
    </row>
    <row r="4" spans="1:6" x14ac:dyDescent="0.55000000000000004">
      <c r="A4" s="8" t="s">
        <v>69</v>
      </c>
      <c r="B4" t="s">
        <v>72</v>
      </c>
    </row>
    <row r="5" spans="1:6" x14ac:dyDescent="0.55000000000000004">
      <c r="A5" s="8"/>
    </row>
    <row r="6" spans="1:6" x14ac:dyDescent="0.55000000000000004">
      <c r="A6" s="1" t="s">
        <v>0</v>
      </c>
      <c r="B6" s="2" t="s">
        <v>4</v>
      </c>
      <c r="C6" s="1" t="s">
        <v>3</v>
      </c>
      <c r="D6" s="1" t="s">
        <v>1</v>
      </c>
      <c r="E6" s="1" t="s">
        <v>2</v>
      </c>
      <c r="F6" s="1" t="s">
        <v>27</v>
      </c>
    </row>
    <row r="8" spans="1:6" s="3" customFormat="1" ht="28.8" x14ac:dyDescent="0.55000000000000004">
      <c r="A8" s="5" t="s">
        <v>14</v>
      </c>
      <c r="B8" s="3" t="s">
        <v>39</v>
      </c>
      <c r="C8" s="4">
        <v>6.9444444444444441E-3</v>
      </c>
      <c r="D8" s="4">
        <v>0</v>
      </c>
      <c r="E8" s="3" t="s">
        <v>51</v>
      </c>
    </row>
    <row r="9" spans="1:6" s="3" customFormat="1" ht="28.8" x14ac:dyDescent="0.55000000000000004">
      <c r="A9" s="5"/>
      <c r="B9" s="3" t="s">
        <v>28</v>
      </c>
      <c r="C9" s="4">
        <v>3.472222222222222E-3</v>
      </c>
      <c r="D9" s="4">
        <f>D8+C8</f>
        <v>6.9444444444444441E-3</v>
      </c>
      <c r="E9" s="3" t="s">
        <v>52</v>
      </c>
      <c r="F9" s="3" t="s">
        <v>29</v>
      </c>
    </row>
    <row r="10" spans="1:6" s="3" customFormat="1" ht="43.2" x14ac:dyDescent="0.55000000000000004">
      <c r="A10" s="5" t="s">
        <v>30</v>
      </c>
      <c r="B10" s="3" t="s">
        <v>33</v>
      </c>
      <c r="C10" s="4">
        <v>3.472222222222222E-3</v>
      </c>
      <c r="D10" s="4">
        <f>D9+C9</f>
        <v>1.0416666666666666E-2</v>
      </c>
      <c r="F10" s="3" t="s">
        <v>40</v>
      </c>
    </row>
    <row r="11" spans="1:6" s="3" customFormat="1" ht="43.2" x14ac:dyDescent="0.55000000000000004">
      <c r="A11" s="5"/>
      <c r="B11" s="3" t="s">
        <v>31</v>
      </c>
      <c r="C11" s="4">
        <v>6.9444444444444441E-3</v>
      </c>
      <c r="D11" s="4">
        <f t="shared" ref="D11:D22" si="0">D10+C10</f>
        <v>1.3888888888888888E-2</v>
      </c>
      <c r="E11" s="3" t="s">
        <v>53</v>
      </c>
      <c r="F11" s="3" t="s">
        <v>32</v>
      </c>
    </row>
    <row r="12" spans="1:6" s="3" customFormat="1" ht="28.8" x14ac:dyDescent="0.55000000000000004">
      <c r="A12" s="5" t="s">
        <v>34</v>
      </c>
      <c r="B12" s="3" t="s">
        <v>35</v>
      </c>
      <c r="C12" s="4">
        <v>1.3888888888888888E-2</v>
      </c>
      <c r="D12" s="4">
        <f t="shared" si="0"/>
        <v>2.0833333333333332E-2</v>
      </c>
      <c r="E12" s="3" t="s">
        <v>54</v>
      </c>
      <c r="F12" s="3" t="s">
        <v>41</v>
      </c>
    </row>
    <row r="13" spans="1:6" s="3" customFormat="1" x14ac:dyDescent="0.55000000000000004">
      <c r="A13" s="5"/>
      <c r="B13" s="3" t="s">
        <v>36</v>
      </c>
      <c r="C13" s="4">
        <v>1.3888888888888888E-2</v>
      </c>
      <c r="D13" s="4">
        <f t="shared" si="0"/>
        <v>3.4722222222222224E-2</v>
      </c>
    </row>
    <row r="14" spans="1:6" s="3" customFormat="1" ht="28.8" customHeight="1" x14ac:dyDescent="0.55000000000000004">
      <c r="A14" s="5"/>
      <c r="B14" s="3" t="s">
        <v>37</v>
      </c>
      <c r="C14" s="4">
        <v>1.3888888888888888E-2</v>
      </c>
      <c r="D14" s="4">
        <f t="shared" si="0"/>
        <v>4.8611111111111112E-2</v>
      </c>
    </row>
    <row r="15" spans="1:6" s="3" customFormat="1" x14ac:dyDescent="0.55000000000000004">
      <c r="A15" s="5"/>
      <c r="B15" s="3" t="s">
        <v>47</v>
      </c>
      <c r="C15" s="4">
        <v>1.0416666666666666E-2</v>
      </c>
      <c r="D15" s="4">
        <f t="shared" si="0"/>
        <v>6.25E-2</v>
      </c>
    </row>
    <row r="16" spans="1:6" s="3" customFormat="1" ht="28.8" x14ac:dyDescent="0.55000000000000004">
      <c r="A16" s="5"/>
      <c r="B16" s="3" t="s">
        <v>38</v>
      </c>
      <c r="C16" s="4">
        <v>1.3888888888888888E-2</v>
      </c>
      <c r="D16" s="4">
        <f t="shared" si="0"/>
        <v>7.2916666666666671E-2</v>
      </c>
    </row>
    <row r="17" spans="1:5" s="3" customFormat="1" ht="57.6" x14ac:dyDescent="0.55000000000000004">
      <c r="A17" s="3" t="s">
        <v>43</v>
      </c>
      <c r="B17" s="3" t="s">
        <v>17</v>
      </c>
      <c r="C17" s="4">
        <v>3.472222222222222E-3</v>
      </c>
      <c r="D17" s="4">
        <f t="shared" si="0"/>
        <v>8.6805555555555552E-2</v>
      </c>
      <c r="E17" s="3" t="s">
        <v>55</v>
      </c>
    </row>
    <row r="18" spans="1:5" ht="28.8" x14ac:dyDescent="0.55000000000000004">
      <c r="B18" s="3" t="s">
        <v>44</v>
      </c>
      <c r="C18" s="4">
        <v>1.3888888888888888E-2</v>
      </c>
      <c r="D18" s="4">
        <f t="shared" si="0"/>
        <v>9.0277777777777776E-2</v>
      </c>
      <c r="E18" t="s">
        <v>48</v>
      </c>
    </row>
    <row r="19" spans="1:5" ht="28.8" x14ac:dyDescent="0.55000000000000004">
      <c r="B19" s="3" t="s">
        <v>42</v>
      </c>
      <c r="C19" s="6">
        <v>6.9444444444444441E-3</v>
      </c>
      <c r="D19" s="4">
        <f t="shared" si="0"/>
        <v>0.10416666666666666</v>
      </c>
      <c r="E19" t="s">
        <v>65</v>
      </c>
    </row>
    <row r="20" spans="1:5" ht="43.2" x14ac:dyDescent="0.55000000000000004">
      <c r="B20" s="3" t="s">
        <v>45</v>
      </c>
      <c r="C20" s="6">
        <v>1.0416666666666666E-2</v>
      </c>
      <c r="D20" s="4">
        <f t="shared" si="0"/>
        <v>0.1111111111111111</v>
      </c>
      <c r="E20" t="s">
        <v>46</v>
      </c>
    </row>
    <row r="21" spans="1:5" x14ac:dyDescent="0.55000000000000004">
      <c r="B21" s="3" t="s">
        <v>49</v>
      </c>
      <c r="C21" s="6">
        <v>3.472222222222222E-3</v>
      </c>
      <c r="D21" s="4">
        <f t="shared" si="0"/>
        <v>0.12152777777777778</v>
      </c>
    </row>
    <row r="22" spans="1:5" x14ac:dyDescent="0.55000000000000004">
      <c r="C22" t="s">
        <v>50</v>
      </c>
      <c r="D22" s="4">
        <f t="shared" si="0"/>
        <v>0.125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Atelier 1</vt:lpstr>
      <vt:lpstr>Atelier 2</vt:lpstr>
      <vt:lpstr>Atelier 3</vt:lpstr>
      <vt:lpstr>Débat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GIRARD</dc:creator>
  <cp:lastModifiedBy>VALENTIN GIRARD</cp:lastModifiedBy>
  <dcterms:created xsi:type="dcterms:W3CDTF">2015-06-05T18:19:34Z</dcterms:created>
  <dcterms:modified xsi:type="dcterms:W3CDTF">2025-09-10T16:49:01Z</dcterms:modified>
</cp:coreProperties>
</file>